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9" i="1" l="1"/>
  <c r="D20" i="1"/>
  <c r="C19" i="1"/>
  <c r="D19" i="1"/>
  <c r="D23" i="1"/>
  <c r="D22" i="1"/>
  <c r="D21" i="1"/>
  <c r="D17" i="1"/>
  <c r="D5" i="1"/>
  <c r="C25" i="1"/>
  <c r="B25" i="1"/>
  <c r="D25" i="1" l="1"/>
</calcChain>
</file>

<file path=xl/sharedStrings.xml><?xml version="1.0" encoding="utf-8"?>
<sst xmlns="http://schemas.openxmlformats.org/spreadsheetml/2006/main" count="24" uniqueCount="24">
  <si>
    <t xml:space="preserve">Изменение (млн. лв.) </t>
  </si>
  <si>
    <t>КОНСОЛИДИРАНА ФИСКАЛНА ПРОГРАМА</t>
  </si>
  <si>
    <t>ДЪРЖАВЕН БЮДЖЕТ</t>
  </si>
  <si>
    <t>БЮДЖЕТИ НА СОЦИАЛНО И ЗДРАВНО ОСИГУРИТЕЛНИТЕ ФОНДОВЕ</t>
  </si>
  <si>
    <t xml:space="preserve">      в т. ч. </t>
  </si>
  <si>
    <t>БЮДЖЕТИ НА ОБЩИНИТЕ</t>
  </si>
  <si>
    <t>ДРУГИ БЮДЖЕТИ</t>
  </si>
  <si>
    <t>СМЕТКИ ЗА СРЕДСТВА ОТ ЕС</t>
  </si>
  <si>
    <t xml:space="preserve">   в т.ч. министерства и самостоятелни бюджети с най-високи разходи за месец декември 2021 г.</t>
  </si>
  <si>
    <t xml:space="preserve">          Министерство на енергетиката</t>
  </si>
  <si>
    <t xml:space="preserve">          Министерство на труда и социалната политика</t>
  </si>
  <si>
    <t xml:space="preserve">          Министерство на здравеопазването</t>
  </si>
  <si>
    <t xml:space="preserve">          Министерство на вътрешните работи</t>
  </si>
  <si>
    <t xml:space="preserve">          Министерство на отбраната</t>
  </si>
  <si>
    <t xml:space="preserve">          Министерство на регионалното развитие и благоустройството</t>
  </si>
  <si>
    <t xml:space="preserve">          Висш съдебен съвет</t>
  </si>
  <si>
    <t xml:space="preserve">         Министерство на транспорта, информационните технологии и съобщенията</t>
  </si>
  <si>
    <t xml:space="preserve">         Министерство на образованието и науката</t>
  </si>
  <si>
    <t xml:space="preserve">         Министерство на финансите</t>
  </si>
  <si>
    <t xml:space="preserve">      Национална здравноосигурителна каса</t>
  </si>
  <si>
    <t xml:space="preserve">      Държавно обществено осигуряване (вкл. УПФ и ФГВРС)</t>
  </si>
  <si>
    <t>РАЗХОДИ ПО КФП ЗА МЕСЕЦ ДЕКЕМВРИ 2020 г. И 2021 г.</t>
  </si>
  <si>
    <t>дек.2020 г. (млн. лв.)</t>
  </si>
  <si>
    <t>дек.2021 г. (млн. лв.)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</si>
</sst>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theme="1" tint="0.34998626667073579"/>
      <name val="Times New Roman"/>
      <family val="1"/>
      <charset val="204"/>
    </font>
    <font>
      <sz val="11"/>
      <color theme="1" tint="0.3499862666707357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9" fontId="0" fillId="3" borderId="1" xfId="0" applyNumberFormat="1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169" fontId="0" fillId="0" borderId="7" xfId="0" applyNumberFormat="1" applyBorder="1"/>
    <xf numFmtId="169" fontId="0" fillId="0" borderId="8" xfId="0" applyNumberFormat="1" applyBorder="1"/>
    <xf numFmtId="0" fontId="3" fillId="0" borderId="5" xfId="0" applyFont="1" applyBorder="1" applyAlignment="1">
      <alignment vertical="center" wrapText="1"/>
    </xf>
    <xf numFmtId="169" fontId="3" fillId="0" borderId="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169" fontId="3" fillId="0" borderId="2" xfId="0" applyNumberFormat="1" applyFont="1" applyBorder="1" applyAlignment="1">
      <alignment horizontal="right" vertical="center"/>
    </xf>
    <xf numFmtId="169" fontId="4" fillId="0" borderId="8" xfId="0" applyNumberFormat="1" applyFont="1" applyBorder="1"/>
    <xf numFmtId="169" fontId="1" fillId="3" borderId="1" xfId="0" applyNumberFormat="1" applyFont="1" applyFill="1" applyBorder="1"/>
    <xf numFmtId="169" fontId="5" fillId="3" borderId="1" xfId="0" applyNumberFormat="1" applyFont="1" applyFill="1" applyBorder="1"/>
    <xf numFmtId="0" fontId="1" fillId="3" borderId="1" xfId="0" applyFont="1" applyFill="1" applyBorder="1"/>
    <xf numFmtId="0" fontId="6" fillId="0" borderId="4" xfId="0" applyFont="1" applyBorder="1" applyAlignment="1">
      <alignment wrapText="1"/>
    </xf>
    <xf numFmtId="0" fontId="0" fillId="0" borderId="5" xfId="0" applyBorder="1"/>
    <xf numFmtId="0" fontId="4" fillId="0" borderId="5" xfId="0" applyFont="1" applyBorder="1"/>
    <xf numFmtId="169" fontId="0" fillId="0" borderId="0" xfId="0" applyNumberFormat="1" applyBorder="1"/>
    <xf numFmtId="169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tabSelected="1" workbookViewId="0">
      <selection activeCell="A3" sqref="A3"/>
    </sheetView>
  </sheetViews>
  <sheetFormatPr defaultRowHeight="14.4" x14ac:dyDescent="0.3"/>
  <cols>
    <col min="1" max="1" width="58.33203125" customWidth="1"/>
    <col min="2" max="2" width="9.21875" bestFit="1" customWidth="1"/>
    <col min="3" max="3" width="9.44140625" customWidth="1"/>
    <col min="4" max="4" width="10" customWidth="1"/>
  </cols>
  <sheetData>
    <row r="3" spans="1:4" ht="15" thickBot="1" x14ac:dyDescent="0.35"/>
    <row r="4" spans="1:4" ht="34.799999999999997" thickBot="1" x14ac:dyDescent="0.35">
      <c r="A4" s="3" t="s">
        <v>21</v>
      </c>
      <c r="B4" s="1" t="s">
        <v>22</v>
      </c>
      <c r="C4" s="1" t="s">
        <v>23</v>
      </c>
      <c r="D4" s="1" t="s">
        <v>0</v>
      </c>
    </row>
    <row r="5" spans="1:4" ht="15" thickBot="1" x14ac:dyDescent="0.35">
      <c r="A5" s="4" t="s">
        <v>2</v>
      </c>
      <c r="B5" s="2">
        <v>3250.8</v>
      </c>
      <c r="C5" s="2">
        <v>3659.1</v>
      </c>
      <c r="D5" s="2">
        <f>C5-B5</f>
        <v>408.29999999999973</v>
      </c>
    </row>
    <row r="6" spans="1:4" ht="31.2" customHeight="1" x14ac:dyDescent="0.3">
      <c r="A6" s="15" t="s">
        <v>8</v>
      </c>
      <c r="B6" s="5"/>
      <c r="C6" s="5"/>
      <c r="D6" s="5"/>
    </row>
    <row r="7" spans="1:4" x14ac:dyDescent="0.3">
      <c r="A7" s="7" t="s">
        <v>9</v>
      </c>
      <c r="B7" s="8">
        <v>19.2</v>
      </c>
      <c r="C7" s="8">
        <v>1316.4</v>
      </c>
      <c r="D7" s="8">
        <v>1297.3</v>
      </c>
    </row>
    <row r="8" spans="1:4" x14ac:dyDescent="0.3">
      <c r="A8" s="7" t="s">
        <v>10</v>
      </c>
      <c r="B8" s="8">
        <v>129.1</v>
      </c>
      <c r="C8" s="8">
        <v>343.4</v>
      </c>
      <c r="D8" s="8">
        <v>214.3</v>
      </c>
    </row>
    <row r="9" spans="1:4" x14ac:dyDescent="0.3">
      <c r="A9" s="7" t="s">
        <v>11</v>
      </c>
      <c r="B9" s="8">
        <v>547.4</v>
      </c>
      <c r="C9" s="8">
        <v>228.1</v>
      </c>
      <c r="D9" s="8">
        <v>-319.3</v>
      </c>
    </row>
    <row r="10" spans="1:4" x14ac:dyDescent="0.3">
      <c r="A10" s="7" t="s">
        <v>12</v>
      </c>
      <c r="B10" s="8">
        <v>213.3</v>
      </c>
      <c r="C10" s="8">
        <v>247.7</v>
      </c>
      <c r="D10" s="8">
        <v>34.299999999999997</v>
      </c>
    </row>
    <row r="11" spans="1:4" x14ac:dyDescent="0.3">
      <c r="A11" s="7" t="s">
        <v>13</v>
      </c>
      <c r="B11" s="8">
        <v>468.8</v>
      </c>
      <c r="C11" s="8">
        <v>242.1</v>
      </c>
      <c r="D11" s="8">
        <v>-226.8</v>
      </c>
    </row>
    <row r="12" spans="1:4" x14ac:dyDescent="0.3">
      <c r="A12" s="7" t="s">
        <v>14</v>
      </c>
      <c r="B12" s="8">
        <v>780.9</v>
      </c>
      <c r="C12" s="8">
        <v>183</v>
      </c>
      <c r="D12" s="8">
        <v>-597.79999999999995</v>
      </c>
    </row>
    <row r="13" spans="1:4" x14ac:dyDescent="0.3">
      <c r="A13" s="7" t="s">
        <v>15</v>
      </c>
      <c r="B13" s="8">
        <v>108</v>
      </c>
      <c r="C13" s="8">
        <v>128.5</v>
      </c>
      <c r="D13" s="8">
        <v>20.5</v>
      </c>
    </row>
    <row r="14" spans="1:4" x14ac:dyDescent="0.3">
      <c r="A14" s="7" t="s">
        <v>16</v>
      </c>
      <c r="B14" s="8">
        <v>37</v>
      </c>
      <c r="C14" s="8">
        <v>114.3</v>
      </c>
      <c r="D14" s="8">
        <v>77.2</v>
      </c>
    </row>
    <row r="15" spans="1:4" x14ac:dyDescent="0.3">
      <c r="A15" s="7" t="s">
        <v>17</v>
      </c>
      <c r="B15" s="8">
        <v>117.3</v>
      </c>
      <c r="C15" s="8">
        <v>113.2</v>
      </c>
      <c r="D15" s="8">
        <v>-4.0999999999999996</v>
      </c>
    </row>
    <row r="16" spans="1:4" ht="15" thickBot="1" x14ac:dyDescent="0.35">
      <c r="A16" s="9" t="s">
        <v>18</v>
      </c>
      <c r="B16" s="10">
        <v>86.1</v>
      </c>
      <c r="C16" s="10">
        <v>89.5</v>
      </c>
      <c r="D16" s="10">
        <v>3.4</v>
      </c>
    </row>
    <row r="17" spans="1:4" ht="15" thickBot="1" x14ac:dyDescent="0.35">
      <c r="A17" s="4" t="s">
        <v>3</v>
      </c>
      <c r="B17" s="2">
        <v>2330</v>
      </c>
      <c r="C17" s="2">
        <v>3278.2</v>
      </c>
      <c r="D17" s="2">
        <f>C17-B17</f>
        <v>948.19999999999982</v>
      </c>
    </row>
    <row r="18" spans="1:4" x14ac:dyDescent="0.3">
      <c r="A18" s="16" t="s">
        <v>4</v>
      </c>
      <c r="B18" s="6"/>
      <c r="C18" s="6"/>
      <c r="D18" s="6"/>
    </row>
    <row r="19" spans="1:4" x14ac:dyDescent="0.3">
      <c r="A19" s="17" t="s">
        <v>20</v>
      </c>
      <c r="B19" s="11">
        <f>B17-B20</f>
        <v>1736.7</v>
      </c>
      <c r="C19" s="11">
        <f>C17-C20</f>
        <v>2555.6</v>
      </c>
      <c r="D19" s="11">
        <f>C19-B19</f>
        <v>818.89999999999986</v>
      </c>
    </row>
    <row r="20" spans="1:4" ht="15" thickBot="1" x14ac:dyDescent="0.35">
      <c r="A20" s="17" t="s">
        <v>19</v>
      </c>
      <c r="B20" s="11">
        <v>593.29999999999995</v>
      </c>
      <c r="C20" s="11">
        <v>722.6</v>
      </c>
      <c r="D20" s="11">
        <f>C20-B20</f>
        <v>129.30000000000007</v>
      </c>
    </row>
    <row r="21" spans="1:4" ht="15" thickBot="1" x14ac:dyDescent="0.35">
      <c r="A21" s="4" t="s">
        <v>5</v>
      </c>
      <c r="B21" s="2">
        <v>1006.3</v>
      </c>
      <c r="C21" s="2">
        <v>1241.7</v>
      </c>
      <c r="D21" s="2">
        <f>C21-B21</f>
        <v>235.40000000000009</v>
      </c>
    </row>
    <row r="22" spans="1:4" ht="15" thickBot="1" x14ac:dyDescent="0.35">
      <c r="A22" s="4" t="s">
        <v>6</v>
      </c>
      <c r="B22" s="2">
        <v>647.70000000000005</v>
      </c>
      <c r="C22" s="2">
        <v>568.6</v>
      </c>
      <c r="D22" s="2">
        <f>C22-B22</f>
        <v>-79.100000000000023</v>
      </c>
    </row>
    <row r="23" spans="1:4" ht="15" thickBot="1" x14ac:dyDescent="0.35">
      <c r="A23" s="4" t="s">
        <v>7</v>
      </c>
      <c r="B23" s="2">
        <v>592.4</v>
      </c>
      <c r="C23" s="2">
        <v>228.7</v>
      </c>
      <c r="D23" s="2">
        <f>C23-B23</f>
        <v>-363.7</v>
      </c>
    </row>
    <row r="24" spans="1:4" ht="15" thickBot="1" x14ac:dyDescent="0.35">
      <c r="A24" s="16"/>
      <c r="B24" s="18"/>
      <c r="C24" s="18"/>
      <c r="D24" s="19"/>
    </row>
    <row r="25" spans="1:4" ht="15" thickBot="1" x14ac:dyDescent="0.35">
      <c r="A25" s="14" t="s">
        <v>1</v>
      </c>
      <c r="B25" s="12">
        <f>B5+B17+B21+B22+B23</f>
        <v>7827.2</v>
      </c>
      <c r="C25" s="13">
        <f>C5+C17+C21+C22+C23</f>
        <v>8976.2999999999993</v>
      </c>
      <c r="D25" s="12">
        <f>C25-B25</f>
        <v>1149.0999999999995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Любомир Малчев</dc:creator>
  <cp:lastModifiedBy>Любомир Малчев</cp:lastModifiedBy>
  <dcterms:created xsi:type="dcterms:W3CDTF">2022-06-08T14:39:01Z</dcterms:created>
  <dcterms:modified xsi:type="dcterms:W3CDTF">2022-06-08T16:26:50Z</dcterms:modified>
</cp:coreProperties>
</file>